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11940" activeTab="0"/>
  </bookViews>
  <sheets>
    <sheet name="2024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<sst xmlns="http://schemas.openxmlformats.org/spreadsheetml/2006/main" count="39" uniqueCount="39">
  <si>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№ </t>
  </si>
  <si>
    <t xml:space="preserve"> 1</t>
  </si>
  <si>
    <t>РАСХОДЫ</t>
  </si>
  <si>
    <t>Аренда</t>
  </si>
  <si>
    <t>Отчисления и налоги</t>
  </si>
  <si>
    <t xml:space="preserve"> 1.1</t>
  </si>
  <si>
    <t xml:space="preserve"> 1.2</t>
  </si>
  <si>
    <t xml:space="preserve"> 1.3</t>
  </si>
  <si>
    <t xml:space="preserve"> 2</t>
  </si>
  <si>
    <t xml:space="preserve">Поступления от вступительных взносов </t>
  </si>
  <si>
    <t>Статьи затрат</t>
  </si>
  <si>
    <t>Взносы в национальные объединения саморегулируемых организаций, ассоциации, союзы, торгово-промышленные палаты</t>
  </si>
  <si>
    <t>СМЕТА</t>
  </si>
  <si>
    <t>Итого, тыс. рублей</t>
  </si>
  <si>
    <t>Поступления от целевого взноса</t>
  </si>
  <si>
    <t xml:space="preserve">Утверждено                                </t>
  </si>
  <si>
    <t xml:space="preserve"> 1.4</t>
  </si>
  <si>
    <t xml:space="preserve"> 2.1</t>
  </si>
  <si>
    <t xml:space="preserve"> 2.2</t>
  </si>
  <si>
    <t xml:space="preserve"> 1.5</t>
  </si>
  <si>
    <t xml:space="preserve"> 2.3</t>
  </si>
  <si>
    <t xml:space="preserve"> 2.4</t>
  </si>
  <si>
    <t xml:space="preserve"> 2.5</t>
  </si>
  <si>
    <t>ПОСТУПЛЕНИЯ  СРЕДСТВ</t>
  </si>
  <si>
    <t>Расходы на текущую деятельность Партнерства (в том числе расходы на служебные командировки, расходы на участие в программах НОСТРОЙ, деятельности Координатора по ЦФО (кроме г. Москвы), участие в выставках и т.д.)</t>
  </si>
  <si>
    <t>Поступления от членских взносов</t>
  </si>
  <si>
    <t>Протоколом Общего собрания АСП "ФЛАГМАН"</t>
  </si>
  <si>
    <t>Саморегулируемой организации Ассоциации</t>
  </si>
  <si>
    <t>Совету саморегулируемой организации Ассоциации «Строители Подмосковья "ФЛАГМАН» разрешается переносить своим решением денежные средства из одной статьи в другую в пределах 40% от утвержденных.</t>
  </si>
  <si>
    <t>ОПЛАТА работникам, включая</t>
  </si>
  <si>
    <t>- Фонд заработной платы (без налогов)</t>
  </si>
  <si>
    <t>- Премиальный фонд (без налогов)</t>
  </si>
  <si>
    <t>- Выплаты социального характера, материальная помощь, по временной нетрудоспособности, беременности и родам и т.д. (без налогов)</t>
  </si>
  <si>
    <t>Генеральный директор АСП "ФЛАГМАН"                                                                  Бровкин А.В.</t>
  </si>
  <si>
    <r>
      <t>от __</t>
    </r>
    <r>
      <rPr>
        <u val="single"/>
        <sz val="10"/>
        <rFont val="Times New Roman"/>
        <family val="1"/>
      </rPr>
      <t>30 мая</t>
    </r>
    <r>
      <rPr>
        <sz val="10"/>
        <rFont val="Times New Roman"/>
        <family val="1"/>
      </rPr>
      <t>____ 2024 г. №30</t>
    </r>
  </si>
  <si>
    <t>«Строители Подмосковья "ФЛАГМАН» на 2024 год.</t>
  </si>
  <si>
    <t>(предполагаемая численность членов на конец 2024 года – 115 членов)</t>
  </si>
  <si>
    <t>Долги (по взносам и т.д.) за  2021, 2022 и 2023 года</t>
  </si>
  <si>
    <t>Остаток средств 2023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</si>
</sst>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164" fontId="6" fillId="0" borderId="0" xfId="58" applyFont="1" applyAlignment="1">
      <alignment wrapText="1"/>
    </xf>
    <xf numFmtId="14" fontId="6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3" fontId="8" fillId="35" borderId="10" xfId="0" applyNumberFormat="1" applyFont="1" applyFill="1" applyBorder="1" applyAlignment="1">
      <alignment horizontal="center" vertical="center" wrapText="1"/>
    </xf>
    <xf numFmtId="3" fontId="9" fillId="35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3" fontId="10" fillId="36" borderId="10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left" vertical="center" wrapText="1"/>
    </xf>
    <xf numFmtId="4" fontId="11" fillId="0" borderId="0" xfId="0" applyNumberFormat="1" applyFont="1" applyAlignment="1">
      <alignment horizont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3" fontId="8" fillId="0" borderId="10" xfId="58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3" fontId="8" fillId="35" borderId="11" xfId="0" applyNumberFormat="1" applyFont="1" applyFill="1" applyBorder="1" applyAlignment="1">
      <alignment horizontal="center" vertical="center" wrapText="1"/>
    </xf>
    <xf numFmtId="3" fontId="8" fillId="35" borderId="12" xfId="0" applyNumberFormat="1" applyFont="1" applyFill="1" applyBorder="1" applyAlignment="1">
      <alignment horizontal="center" vertical="center" wrapText="1"/>
    </xf>
    <xf numFmtId="3" fontId="8" fillId="35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="110" zoomScaleNormal="110" zoomScalePageLayoutView="0" workbookViewId="0" topLeftCell="A1">
      <selection activeCell="C26" sqref="C26"/>
    </sheetView>
  </sheetViews>
  <sheetFormatPr defaultColWidth="8.875" defaultRowHeight="12.75"/>
  <cols>
    <col min="1" max="1" width="2.875" style="1" customWidth="1"/>
    <col min="2" max="2" width="9.875" style="1" customWidth="1"/>
    <col min="3" max="3" width="70.625" style="1" customWidth="1"/>
    <col min="4" max="4" width="27.25390625" style="4" customWidth="1"/>
    <col min="5" max="5" width="21.75390625" style="1" customWidth="1"/>
    <col min="6" max="16384" width="8.875" style="1" customWidth="1"/>
  </cols>
  <sheetData>
    <row r="1" ht="12.75">
      <c r="D1" s="24"/>
    </row>
    <row r="2" spans="2:4" ht="13.5" customHeight="1">
      <c r="B2" s="29" t="s">
        <v>15</v>
      </c>
      <c r="C2" s="29"/>
      <c r="D2" s="29"/>
    </row>
    <row r="3" spans="2:4" ht="13.5" customHeight="1">
      <c r="B3" s="29" t="s">
        <v>26</v>
      </c>
      <c r="C3" s="29"/>
      <c r="D3" s="29"/>
    </row>
    <row r="4" spans="2:4" ht="13.5" customHeight="1">
      <c r="B4" s="30" t="s">
        <v>34</v>
      </c>
      <c r="C4" s="30"/>
      <c r="D4" s="30"/>
    </row>
    <row r="5" spans="2:4" ht="13.5" customHeight="1">
      <c r="B5" s="21"/>
      <c r="C5" s="21"/>
      <c r="D5" s="21"/>
    </row>
    <row r="6" spans="1:4" ht="15.75">
      <c r="A6" s="5"/>
      <c r="B6" s="34" t="s">
        <v>12</v>
      </c>
      <c r="C6" s="34"/>
      <c r="D6" s="34"/>
    </row>
    <row r="7" spans="1:4" ht="15.75">
      <c r="A7" s="34" t="s">
        <v>27</v>
      </c>
      <c r="B7" s="34"/>
      <c r="C7" s="34"/>
      <c r="D7" s="34"/>
    </row>
    <row r="8" spans="1:4" ht="15.75">
      <c r="A8" s="5"/>
      <c r="B8" s="34" t="s">
        <v>35</v>
      </c>
      <c r="C8" s="34"/>
      <c r="D8" s="34"/>
    </row>
    <row r="9" spans="1:4" ht="15.75">
      <c r="A9" s="5"/>
      <c r="B9" s="35" t="s">
        <v>36</v>
      </c>
      <c r="C9" s="35"/>
      <c r="D9" s="35"/>
    </row>
    <row r="11" spans="2:4" s="6" customFormat="1" ht="12.75">
      <c r="B11" s="2" t="s">
        <v>0</v>
      </c>
      <c r="C11" s="2" t="s">
        <v>10</v>
      </c>
      <c r="D11" s="7" t="s">
        <v>13</v>
      </c>
    </row>
    <row r="12" spans="2:5" s="3" customFormat="1" ht="20.25">
      <c r="B12" s="12" t="s">
        <v>1</v>
      </c>
      <c r="C12" s="12" t="s">
        <v>2</v>
      </c>
      <c r="D12" s="22">
        <f>SUM(D13:D20)</f>
        <v>14036</v>
      </c>
      <c r="E12" s="4"/>
    </row>
    <row r="13" spans="2:4" s="3" customFormat="1" ht="18.75" customHeight="1">
      <c r="B13" s="14" t="s">
        <v>5</v>
      </c>
      <c r="C13" s="14" t="s">
        <v>29</v>
      </c>
      <c r="D13" s="18"/>
    </row>
    <row r="14" spans="2:4" s="3" customFormat="1" ht="18.75" customHeight="1">
      <c r="B14" s="14"/>
      <c r="C14" s="27" t="s">
        <v>30</v>
      </c>
      <c r="D14" s="36">
        <v>6082</v>
      </c>
    </row>
    <row r="15" spans="2:4" s="3" customFormat="1" ht="18.75" customHeight="1">
      <c r="B15" s="14"/>
      <c r="C15" s="27" t="s">
        <v>31</v>
      </c>
      <c r="D15" s="37"/>
    </row>
    <row r="16" spans="2:4" s="3" customFormat="1" ht="48.75" customHeight="1">
      <c r="B16" s="14"/>
      <c r="C16" s="27" t="s">
        <v>32</v>
      </c>
      <c r="D16" s="38"/>
    </row>
    <row r="17" spans="2:4" s="3" customFormat="1" ht="18.75">
      <c r="B17" s="14" t="s">
        <v>6</v>
      </c>
      <c r="C17" s="14" t="s">
        <v>3</v>
      </c>
      <c r="D17" s="18">
        <v>1680</v>
      </c>
    </row>
    <row r="18" spans="2:4" s="3" customFormat="1" ht="37.5" customHeight="1">
      <c r="B18" s="14" t="s">
        <v>7</v>
      </c>
      <c r="C18" s="15" t="s">
        <v>11</v>
      </c>
      <c r="D18" s="19">
        <v>832</v>
      </c>
    </row>
    <row r="19" spans="2:5" s="3" customFormat="1" ht="66.75" customHeight="1">
      <c r="B19" s="14" t="s">
        <v>16</v>
      </c>
      <c r="C19" s="13" t="s">
        <v>24</v>
      </c>
      <c r="D19" s="28">
        <v>3045</v>
      </c>
      <c r="E19" s="8"/>
    </row>
    <row r="20" spans="2:4" ht="18.75">
      <c r="B20" s="14" t="s">
        <v>19</v>
      </c>
      <c r="C20" s="13" t="s">
        <v>4</v>
      </c>
      <c r="D20" s="20">
        <v>2397</v>
      </c>
    </row>
    <row r="21" spans="2:4" ht="20.25">
      <c r="B21" s="12" t="s">
        <v>8</v>
      </c>
      <c r="C21" s="12" t="s">
        <v>23</v>
      </c>
      <c r="D21" s="22">
        <f>SUM(D22:D26)</f>
        <v>14052</v>
      </c>
    </row>
    <row r="22" spans="2:4" ht="18.75">
      <c r="B22" s="16" t="s">
        <v>17</v>
      </c>
      <c r="C22" s="16" t="s">
        <v>25</v>
      </c>
      <c r="D22" s="20">
        <v>13800</v>
      </c>
    </row>
    <row r="23" spans="2:4" ht="18.75">
      <c r="B23" s="23" t="s">
        <v>18</v>
      </c>
      <c r="C23" s="17" t="s">
        <v>9</v>
      </c>
      <c r="D23" s="25">
        <v>0</v>
      </c>
    </row>
    <row r="24" spans="2:4" ht="18.75">
      <c r="B24" s="16" t="s">
        <v>20</v>
      </c>
      <c r="C24" s="16" t="s">
        <v>14</v>
      </c>
      <c r="D24" s="25">
        <f>ROUND(6*108,0)</f>
        <v>648</v>
      </c>
    </row>
    <row r="25" spans="2:4" ht="18.75">
      <c r="B25" s="23" t="s">
        <v>21</v>
      </c>
      <c r="C25" s="16" t="s">
        <v>38</v>
      </c>
      <c r="D25" s="26">
        <v>-646</v>
      </c>
    </row>
    <row r="26" spans="2:4" ht="18.75">
      <c r="B26" s="16" t="s">
        <v>22</v>
      </c>
      <c r="C26" s="16" t="s">
        <v>37</v>
      </c>
      <c r="D26" s="26">
        <v>250</v>
      </c>
    </row>
    <row r="27" spans="2:4" ht="12.75">
      <c r="B27" s="9"/>
      <c r="C27" s="10"/>
      <c r="D27" s="11"/>
    </row>
    <row r="28" spans="2:4" ht="48" customHeight="1">
      <c r="B28" s="31" t="s">
        <v>28</v>
      </c>
      <c r="C28" s="31"/>
      <c r="D28" s="31"/>
    </row>
    <row r="30" spans="2:4" ht="54" customHeight="1">
      <c r="B30" s="32"/>
      <c r="C30" s="32"/>
      <c r="D30" s="32"/>
    </row>
    <row r="31" spans="2:4" ht="15.75">
      <c r="B31" s="33" t="s">
        <v>33</v>
      </c>
      <c r="C31" s="33"/>
      <c r="D31" s="33"/>
    </row>
  </sheetData>
  <sheetProtection/>
  <mergeCells count="11">
    <mergeCell ref="D14:D16"/>
    <mergeCell ref="B2:D2"/>
    <mergeCell ref="B3:D3"/>
    <mergeCell ref="B4:D4"/>
    <mergeCell ref="B28:D28"/>
    <mergeCell ref="B30:D30"/>
    <mergeCell ref="B31:D31"/>
    <mergeCell ref="B6:D6"/>
    <mergeCell ref="A7:D7"/>
    <mergeCell ref="B8:D8"/>
    <mergeCell ref="B9:D9"/>
  </mergeCells>
  <printOptions/>
  <pageMargins left="0.75" right="0.34" top="0.46" bottom="0.58" header="0.34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olya_nik</dc:creator>
  <cp:keywords/>
  <dc:description/>
  <cp:lastModifiedBy>Пользователь</cp:lastModifiedBy>
  <cp:lastPrinted>2022-04-27T10:55:12Z</cp:lastPrinted>
  <dcterms:created xsi:type="dcterms:W3CDTF">2010-01-05T11:59:37Z</dcterms:created>
  <dcterms:modified xsi:type="dcterms:W3CDTF">2024-04-26T07:13:35Z</dcterms:modified>
  <cp:category/>
  <cp:version/>
  <cp:contentType/>
  <cp:contentStatus/>
</cp:coreProperties>
</file>